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cuments\AVS\Objednávky\Lieky\2025\"/>
    </mc:Choice>
  </mc:AlternateContent>
  <xr:revisionPtr revIDLastSave="0" documentId="8_{CF8D6429-CFA9-4F9A-9429-C0F21188617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7" i="1"/>
  <c r="G16" i="1"/>
  <c r="G15" i="1"/>
  <c r="G14" i="1"/>
  <c r="G13" i="1"/>
  <c r="G12" i="1"/>
  <c r="G11" i="1"/>
  <c r="G10" i="1"/>
  <c r="G9" i="1"/>
  <c r="G19" i="1" l="1"/>
</calcChain>
</file>

<file path=xl/sharedStrings.xml><?xml version="1.0" encoding="utf-8"?>
<sst xmlns="http://schemas.openxmlformats.org/spreadsheetml/2006/main" count="54" uniqueCount="50">
  <si>
    <t>Priezvisko</t>
  </si>
  <si>
    <t>Meno</t>
  </si>
  <si>
    <t>Bydlisko</t>
  </si>
  <si>
    <t xml:space="preserve">Telefon </t>
  </si>
  <si>
    <t>E-mail</t>
  </si>
  <si>
    <t>Ekovartin</t>
  </si>
  <si>
    <t>Názov liečiva</t>
  </si>
  <si>
    <t>Účinná látka</t>
  </si>
  <si>
    <t>Na počet včelstiev</t>
  </si>
  <si>
    <t>Obsah balenia</t>
  </si>
  <si>
    <t>Cena za bal</t>
  </si>
  <si>
    <t>Cena spolu</t>
  </si>
  <si>
    <t>s 20% DPH</t>
  </si>
  <si>
    <t>počet balení</t>
  </si>
  <si>
    <t>amitráz</t>
  </si>
  <si>
    <t>10ks pásikov</t>
  </si>
  <si>
    <t>esenciálne oleje</t>
  </si>
  <si>
    <t>10ks doštičiek</t>
  </si>
  <si>
    <t>Formidol 40ml</t>
  </si>
  <si>
    <t>kyselina mravčia</t>
  </si>
  <si>
    <t>2ks doštičiek</t>
  </si>
  <si>
    <t>Fumigantné pásy</t>
  </si>
  <si>
    <t>-</t>
  </si>
  <si>
    <t>50ks pásikov</t>
  </si>
  <si>
    <t>Gabon PF 90mg</t>
  </si>
  <si>
    <t>fluvalinát</t>
  </si>
  <si>
    <t>dihydrát kyseliny šťavelovej</t>
  </si>
  <si>
    <t>500ml fľaša s 275g roztokom</t>
  </si>
  <si>
    <t>Thymovar 15g</t>
  </si>
  <si>
    <t>tymol</t>
  </si>
  <si>
    <t>Varidol 125mg/ml</t>
  </si>
  <si>
    <t>5ml fľaštička</t>
  </si>
  <si>
    <t>VarroMed 5mg/ml+44mg/ml</t>
  </si>
  <si>
    <t>kys mravčia, kys. šťavelová dihydrát</t>
  </si>
  <si>
    <t>555ml fľaštička</t>
  </si>
  <si>
    <t>Celková suma objednávky s DPH:</t>
  </si>
  <si>
    <t xml:space="preserve">Avartin B-90 </t>
  </si>
  <si>
    <t>1 doštička</t>
  </si>
  <si>
    <t>10</t>
  </si>
  <si>
    <t>5</t>
  </si>
  <si>
    <t>1-2</t>
  </si>
  <si>
    <t>50</t>
  </si>
  <si>
    <t>5-15</t>
  </si>
  <si>
    <t>5-7</t>
  </si>
  <si>
    <t>37</t>
  </si>
  <si>
    <t>1</t>
  </si>
  <si>
    <t>38</t>
  </si>
  <si>
    <t>M1 Aer</t>
  </si>
  <si>
    <t>2,5 ml</t>
  </si>
  <si>
    <t>Oxuvar 5,7%, 41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</si>
</sst>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;\-#,##0.00\ [$€-41B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2" fillId="0" borderId="10" xfId="0" applyFont="1" applyBorder="1"/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Border="1"/>
    <xf numFmtId="164" fontId="4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10" xfId="0" applyBorder="1" applyAlignment="1">
      <alignment wrapText="1"/>
    </xf>
    <xf numFmtId="49" fontId="2" fillId="0" borderId="10" xfId="0" applyNumberFormat="1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49" fontId="2" fillId="0" borderId="13" xfId="0" applyNumberFormat="1" applyFont="1" applyBorder="1" applyAlignment="1">
      <alignment horizontal="center"/>
    </xf>
    <xf numFmtId="49" fontId="2" fillId="0" borderId="13" xfId="0" applyNumberFormat="1" applyFont="1" applyBorder="1"/>
    <xf numFmtId="164" fontId="4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0"/>
  <sheetViews>
    <sheetView tabSelected="1" view="pageLayout" zoomScaleNormal="100" workbookViewId="0">
      <selection activeCell="H8" sqref="H8"/>
    </sheetView>
  </sheetViews>
  <sheetFormatPr defaultRowHeight="14.4" x14ac:dyDescent="0.3"/>
  <cols>
    <col min="1" max="1" width="21.6640625" customWidth="1"/>
    <col min="2" max="2" width="10.77734375" customWidth="1"/>
    <col min="3" max="3" width="15.44140625" customWidth="1"/>
    <col min="4" max="4" width="11.88671875" customWidth="1"/>
    <col min="5" max="5" width="9.88671875" customWidth="1"/>
    <col min="7" max="7" width="9.5546875" customWidth="1"/>
  </cols>
  <sheetData>
    <row r="3" spans="1:7" s="26" customFormat="1" x14ac:dyDescent="0.3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</row>
    <row r="6" spans="1:7" ht="15.6" customHeight="1" x14ac:dyDescent="0.3">
      <c r="A6" s="27" t="s">
        <v>6</v>
      </c>
      <c r="B6" s="28" t="s">
        <v>7</v>
      </c>
      <c r="C6" s="29" t="s">
        <v>8</v>
      </c>
      <c r="D6" s="29" t="s">
        <v>9</v>
      </c>
      <c r="E6" s="2" t="s">
        <v>10</v>
      </c>
      <c r="F6" s="3"/>
      <c r="G6" s="4" t="s">
        <v>11</v>
      </c>
    </row>
    <row r="7" spans="1:7" ht="15.6" x14ac:dyDescent="0.3">
      <c r="A7" s="27"/>
      <c r="B7" s="28"/>
      <c r="C7" s="29"/>
      <c r="D7" s="29"/>
      <c r="E7" s="5" t="s">
        <v>12</v>
      </c>
      <c r="F7" s="6" t="s">
        <v>13</v>
      </c>
      <c r="G7" s="7"/>
    </row>
    <row r="8" spans="1:7" ht="17.399999999999999" x14ac:dyDescent="0.3">
      <c r="A8" s="8" t="s">
        <v>36</v>
      </c>
      <c r="B8" s="9" t="s">
        <v>14</v>
      </c>
      <c r="C8" s="10" t="s">
        <v>38</v>
      </c>
      <c r="D8" s="11" t="s">
        <v>15</v>
      </c>
      <c r="E8" s="12">
        <v>4.25</v>
      </c>
      <c r="F8" s="13"/>
      <c r="G8" s="14">
        <f t="shared" ref="G8:G17" si="0">E8*F8</f>
        <v>0</v>
      </c>
    </row>
    <row r="9" spans="1:7" ht="17.399999999999999" x14ac:dyDescent="0.3">
      <c r="A9" s="15" t="s">
        <v>5</v>
      </c>
      <c r="B9" s="9" t="s">
        <v>16</v>
      </c>
      <c r="C9" s="10" t="s">
        <v>39</v>
      </c>
      <c r="D9" s="11" t="s">
        <v>17</v>
      </c>
      <c r="E9" s="12">
        <v>7.75</v>
      </c>
      <c r="F9" s="13"/>
      <c r="G9" s="14">
        <f t="shared" si="0"/>
        <v>0</v>
      </c>
    </row>
    <row r="10" spans="1:7" ht="17.399999999999999" x14ac:dyDescent="0.3">
      <c r="A10" s="15" t="s">
        <v>18</v>
      </c>
      <c r="B10" s="9" t="s">
        <v>19</v>
      </c>
      <c r="C10" s="10" t="s">
        <v>40</v>
      </c>
      <c r="D10" s="11" t="s">
        <v>20</v>
      </c>
      <c r="E10" s="12">
        <v>4.25</v>
      </c>
      <c r="F10" s="13"/>
      <c r="G10" s="14">
        <f t="shared" si="0"/>
        <v>0</v>
      </c>
    </row>
    <row r="11" spans="1:7" ht="17.399999999999999" x14ac:dyDescent="0.3">
      <c r="A11" s="15" t="s">
        <v>21</v>
      </c>
      <c r="B11" s="9" t="s">
        <v>22</v>
      </c>
      <c r="C11" s="10" t="s">
        <v>41</v>
      </c>
      <c r="D11" s="11" t="s">
        <v>23</v>
      </c>
      <c r="E11" s="12">
        <v>5.45</v>
      </c>
      <c r="F11" s="13"/>
      <c r="G11" s="14">
        <f t="shared" si="0"/>
        <v>0</v>
      </c>
    </row>
    <row r="12" spans="1:7" ht="17.399999999999999" x14ac:dyDescent="0.3">
      <c r="A12" s="15" t="s">
        <v>24</v>
      </c>
      <c r="B12" s="9" t="s">
        <v>25</v>
      </c>
      <c r="C12" s="10" t="s">
        <v>45</v>
      </c>
      <c r="D12" s="11" t="s">
        <v>37</v>
      </c>
      <c r="E12" s="12">
        <v>0.9</v>
      </c>
      <c r="F12" s="13"/>
      <c r="G12" s="14">
        <f t="shared" si="0"/>
        <v>0</v>
      </c>
    </row>
    <row r="13" spans="1:7" ht="46.8" x14ac:dyDescent="0.3">
      <c r="A13" s="15" t="s">
        <v>49</v>
      </c>
      <c r="B13" s="16" t="s">
        <v>26</v>
      </c>
      <c r="C13" s="10" t="s">
        <v>42</v>
      </c>
      <c r="D13" s="17" t="s">
        <v>27</v>
      </c>
      <c r="E13" s="12">
        <v>13.95</v>
      </c>
      <c r="F13" s="13"/>
      <c r="G13" s="14">
        <f t="shared" si="0"/>
        <v>0</v>
      </c>
    </row>
    <row r="14" spans="1:7" ht="17.399999999999999" x14ac:dyDescent="0.3">
      <c r="A14" s="15" t="s">
        <v>28</v>
      </c>
      <c r="B14" s="9" t="s">
        <v>29</v>
      </c>
      <c r="C14" s="10" t="s">
        <v>43</v>
      </c>
      <c r="D14" s="11" t="s">
        <v>15</v>
      </c>
      <c r="E14" s="12">
        <v>24.35</v>
      </c>
      <c r="F14" s="13"/>
      <c r="G14" s="14">
        <f t="shared" si="0"/>
        <v>0</v>
      </c>
    </row>
    <row r="15" spans="1:7" ht="17.399999999999999" x14ac:dyDescent="0.3">
      <c r="A15" s="15" t="s">
        <v>30</v>
      </c>
      <c r="B15" s="9" t="s">
        <v>14</v>
      </c>
      <c r="C15" s="10" t="s">
        <v>41</v>
      </c>
      <c r="D15" s="11" t="s">
        <v>31</v>
      </c>
      <c r="E15" s="12">
        <v>4.6500000000000004</v>
      </c>
      <c r="F15" s="13"/>
      <c r="G15" s="14">
        <f t="shared" si="0"/>
        <v>0</v>
      </c>
    </row>
    <row r="16" spans="1:7" ht="17.399999999999999" x14ac:dyDescent="0.3">
      <c r="A16" s="18" t="s">
        <v>47</v>
      </c>
      <c r="B16" s="19" t="s">
        <v>25</v>
      </c>
      <c r="C16" s="20" t="s">
        <v>44</v>
      </c>
      <c r="D16" s="21" t="s">
        <v>48</v>
      </c>
      <c r="E16" s="22">
        <v>6.3</v>
      </c>
      <c r="F16" s="23"/>
      <c r="G16" s="24">
        <f t="shared" si="0"/>
        <v>0</v>
      </c>
    </row>
    <row r="17" spans="1:7" ht="59.4" customHeight="1" x14ac:dyDescent="0.3">
      <c r="A17" s="18" t="s">
        <v>32</v>
      </c>
      <c r="B17" s="19" t="s">
        <v>33</v>
      </c>
      <c r="C17" s="20" t="s">
        <v>46</v>
      </c>
      <c r="D17" s="21" t="s">
        <v>34</v>
      </c>
      <c r="E17" s="22">
        <v>33.4</v>
      </c>
      <c r="F17" s="23"/>
      <c r="G17" s="24">
        <f t="shared" si="0"/>
        <v>0</v>
      </c>
    </row>
    <row r="18" spans="1:7" ht="15.6" x14ac:dyDescent="0.3">
      <c r="A18" s="1"/>
      <c r="B18" s="1"/>
      <c r="C18" s="1"/>
      <c r="D18" s="1"/>
      <c r="E18" s="1"/>
      <c r="F18" s="1"/>
      <c r="G18" s="1"/>
    </row>
    <row r="19" spans="1:7" ht="15.6" x14ac:dyDescent="0.3">
      <c r="A19" s="1"/>
      <c r="B19" s="1"/>
      <c r="C19" s="1"/>
      <c r="D19" s="1"/>
      <c r="E19" s="1" t="s">
        <v>35</v>
      </c>
      <c r="F19" s="1"/>
      <c r="G19" s="25">
        <f>SUM(G8:G18)</f>
        <v>0</v>
      </c>
    </row>
    <row r="20" spans="1:7" ht="15.6" x14ac:dyDescent="0.3">
      <c r="A20" s="1"/>
      <c r="B20" s="1"/>
      <c r="C20" s="1"/>
      <c r="D20" s="1"/>
      <c r="E20" s="1"/>
      <c r="F20" s="1"/>
      <c r="G20" s="1"/>
    </row>
  </sheetData>
  <mergeCells count="4">
    <mergeCell ref="A6:A7"/>
    <mergeCell ref="B6:B7"/>
    <mergeCell ref="C6:C7"/>
    <mergeCell ref="D6:D7"/>
  </mergeCells>
  <pageMargins left="0.25" right="0.25" top="0.75" bottom="0.75" header="0.3" footer="0.3"/>
  <pageSetup paperSize="9" orientation="portrait" horizontalDpi="0" verticalDpi="0" r:id="rId1"/>
  <headerFooter>
    <oddHeader>&amp;CObjednávka liečiv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JGasp</dc:creator>
  <cp:lastModifiedBy>Admin</cp:lastModifiedBy>
  <cp:lastPrinted>2024-02-29T07:21:02Z</cp:lastPrinted>
  <dcterms:created xsi:type="dcterms:W3CDTF">2024-02-28T08:00:48Z</dcterms:created>
  <dcterms:modified xsi:type="dcterms:W3CDTF">2025-03-13T10:32:50Z</dcterms:modified>
</cp:coreProperties>
</file>